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tabRatio="360"/>
  </bookViews>
  <sheets>
    <sheet name="Sayfa1" sheetId="1" r:id="rId1"/>
    <sheet name="Sayfa2" sheetId="2" r:id="rId2"/>
  </sheets>
  <definedNames>
    <definedName name="_xlnm.Print_Area" localSheetId="0">Sayfa1!$A$1:$G$30</definedName>
  </definedNames>
  <calcPr calcId="152511"/>
</workbook>
</file>

<file path=xl/calcChain.xml><?xml version="1.0" encoding="utf-8"?>
<calcChain xmlns="http://schemas.openxmlformats.org/spreadsheetml/2006/main">
  <c r="G2" i="1" l="1"/>
  <c r="F2" i="1" l="1"/>
  <c r="E2" i="1"/>
  <c r="D2" i="1"/>
  <c r="C2" i="1"/>
</calcChain>
</file>

<file path=xl/sharedStrings.xml><?xml version="1.0" encoding="utf-8"?>
<sst xmlns="http://schemas.openxmlformats.org/spreadsheetml/2006/main" count="127" uniqueCount="94">
  <si>
    <t>BUDAMA</t>
  </si>
  <si>
    <t>KAMER GENÇ PARKI ÇİM BİÇİM ÇALIŞMASI.</t>
  </si>
  <si>
    <t>RUHİ SU PARKI ÇİM BİÇİM ÇALIŞMASI.</t>
  </si>
  <si>
    <t>MUTLUKENT MAHALLESİ MURAT SOKAK ÜZERİNDE  BULUNAN PARKIN ÇİM BİÇİM ÇALIŞMASI.</t>
  </si>
  <si>
    <t>ATAPARK ÇİM BİÇİM ÇALIŞMASI.</t>
  </si>
  <si>
    <t>BÜLENT ECEVİT PARKI ÇİM BİÇİM ÇALIŞMASI.</t>
  </si>
  <si>
    <t>PROF.DR.MUAMMER AKSOY PARKI ÇİM BİÇİM ÇALIŞMASI.</t>
  </si>
  <si>
    <t>BİLKENT ÇANKAYA EVİ ÇİM BİÇİM ÇALIŞMASI.</t>
  </si>
  <si>
    <t xml:space="preserve">TÜRKAN SAYLAN ÇANKAYA EVİ ÇİM BİÇİM ÇALIŞMASI </t>
  </si>
  <si>
    <t>BEYSUPARK ÇİM BİÇİM ÇALIŞMASI.</t>
  </si>
  <si>
    <t>BEYSUKENT CUMHURİYET PARKI ÇİM BİÇİM ÇALIŞMASI.</t>
  </si>
  <si>
    <t xml:space="preserve">TÜRKAN SAYLAN PARKI ÇİM BİÇİM ÇALIŞMASI </t>
  </si>
  <si>
    <t>MERAL-YAMAN OKAY PARKI ÇİM BİÇİM ÇALIŞMASI.</t>
  </si>
  <si>
    <t>EBRU SİTESİ PARKI ÇİM BİÇİM ÇALIŞMASI.</t>
  </si>
  <si>
    <t>PROF. DR.TÜRKEL MİNİBAŞ PARKI ÇİM BİÇİM ÇALIŞMASI.</t>
  </si>
  <si>
    <t>FÜSUN SAYEK PARKI ÇİM BİÇİM ÇALIŞMASI.</t>
  </si>
  <si>
    <t>UKRAYNA PARKI ÇİM BİÇİM ÇALIŞMASI.</t>
  </si>
  <si>
    <t>ETİ MADEN PARK ÇİM BİÇİM ÇALIŞMASI.</t>
  </si>
  <si>
    <t xml:space="preserve">OZANCAN AKKUŞ PARKI ÇİM BİÇİM ÇALIŞMASI </t>
  </si>
  <si>
    <t>AŞIKLAR PARKI ÇİM BİÇİM ÇALIŞMASI.</t>
  </si>
  <si>
    <t>HASAN ALİ YÜCEL PARKI ÇİM BİÇİM ÇALIŞMASI.</t>
  </si>
  <si>
    <t>ALİ KİTAPÇI PARKI ÇİM BİÇİM ÇALIŞMASI.</t>
  </si>
  <si>
    <t>MUHTAR AHMET NARLI PARKI  ÇİM BİÇİM ÇALIŞMASI.</t>
  </si>
  <si>
    <t>ANNEANNEM PARKI ÇİM BİÇİM ÇALIŞMASI.</t>
  </si>
  <si>
    <t>AFACAN PARKI ÇİM BİÇİM ÇALIŞMASI.</t>
  </si>
  <si>
    <t>CEMAL SÜREYA PARKI ÇİM BİÇİM ÇALIŞMASI.</t>
  </si>
  <si>
    <t>PABLO NERUDA PARKI ÇİM BİÇİM ÇALIŞMASI.</t>
  </si>
  <si>
    <t>GÜLİZAR YURTSEVEN PARKI ÇİM BİÇİM ÇALIŞMASI.</t>
  </si>
  <si>
    <t>AHMET TUNÇ PARKI ÇİM BİÇİM ÇALIŞMASI.</t>
  </si>
  <si>
    <t>NECİP HABLEMİTOĞLU PARKI ÇİM BİÇİM ÇALIŞMASI.</t>
  </si>
  <si>
    <t>YUNUS EMRE PARKI ÇİM BİÇİM ÇALIŞMASI.</t>
  </si>
  <si>
    <t>BEDRİ KORAMAN PARKI ÇİM BİÇİM ÇALIŞMASI.</t>
  </si>
  <si>
    <t>İSRAİL EVLERİ PASİF YEŞİL ALAN ÇİM BİÇİM ÇALIŞMASI.</t>
  </si>
  <si>
    <t>BASIN ŞEHİTLERİ PARKI ÇİM BİÇİM ÇALIŞMASI.</t>
  </si>
  <si>
    <t>VEDAT DALOKAY NİKAH SALONU ÇİM BİÇİM ÇALIŞMASI.</t>
  </si>
  <si>
    <t>VEDAT DALOKAY NİKAH SALONU ÇİÇEK DİKİM ÇALIŞMASI.</t>
  </si>
  <si>
    <t>MUSTAFA PEKCAN PARKI ÇİÇEK DİKİM ÇALIŞMASI.</t>
  </si>
  <si>
    <t>ALİ KİTAPÇI PARKI ÇİÇEK DİKİM ÇALIŞMASI.</t>
  </si>
  <si>
    <t>KUTLUGÜN PARKI ÇİÇEK DİKİM ÇALIŞMASI.</t>
  </si>
  <si>
    <t>KIRKKONAKLAR SİMKENT PARKI  ÇİM BİÇİM ÇALIŞMASI.</t>
  </si>
  <si>
    <t>ŞİRİNLER PARKI ÇİM BİÇİM ÇALIŞMASI.</t>
  </si>
  <si>
    <t>MUSTAFA SARI PARKI ÇİM BİÇİM ÇALIŞMASI.</t>
  </si>
  <si>
    <t>TEVFİK FİKRET PARKI ÇİM BİÇİM ÇALIŞMASI.</t>
  </si>
  <si>
    <t>9 EYLÜL PARKI ÇİM BİÇİM ÇALIŞMASI.</t>
  </si>
  <si>
    <t>NENEHATUN PARKI ÇİM BİÇİM ÇALIŞMASI.</t>
  </si>
  <si>
    <t>ÇİÇEK PARKI ÇİM BİÇİM ÇALIŞMASI.</t>
  </si>
  <si>
    <t>YUSUF ATA ARIAK PARKI ÇİM BİÇİM ÇALIŞMASI.</t>
  </si>
  <si>
    <t>GÜNEŞ BAHÇESİ PARKI  ÇİM BİÇİM ÇALIŞMASI.</t>
  </si>
  <si>
    <t>BEKİR COŞKUN PARKI ÇİM BİÇİM ÇALIŞMASI.</t>
  </si>
  <si>
    <t>TARIK AKAN PARKI ÇİM BİÇİM ÇALIŞMASI.</t>
  </si>
  <si>
    <t>DOKTOR ALİ SEZEN PARKI ÇİM BİÇİM ÇALIŞMASI.</t>
  </si>
  <si>
    <t>YAŞAR KEMAL PARKI  ÇİM BİÇİM ÇALIŞMASI.</t>
  </si>
  <si>
    <t xml:space="preserve">PROF. DR. AHMET TANER KIŞLALI  PARKI ÇİM BİÇİM ÇALIŞMASI. </t>
  </si>
  <si>
    <t>PROF.DR.KEMAL KURDAŞ  PARKI ÇİM BİÇİM ÇALIŞMASI.</t>
  </si>
  <si>
    <t>YAŞAMKENT POLİS KARAKOLU ÇİM BİÇİM ÇALIŞMASI.</t>
  </si>
  <si>
    <t>AHMED ARİF PARKI ÇİM BİÇİM ÇALIŞMASI.</t>
  </si>
  <si>
    <t>UĞUR MUMCU PARKI ÇİM BİÇİM ÇALIŞMASI.</t>
  </si>
  <si>
    <t>LOZAN PARKI ÇİM BİÇİM ÇALIŞMASI</t>
  </si>
  <si>
    <t xml:space="preserve">ÇİM &amp; BİTKİ EKİMİ 
&amp; 
ÇAKIL SERİMİ
&amp;
HAVUZ  TEMİZLİK
&amp;
TESVİYE SERİM
&amp; 
ÇİM BİÇİM </t>
  </si>
  <si>
    <t>İSMAİL HAKKI TONGUÇ PARKI ÇİM BİÇİM ÇALIŞMASI.</t>
  </si>
  <si>
    <t>DÖRT MEVSİM PARKI ÇİM BİÇİM ÇALIŞMASI.</t>
  </si>
  <si>
    <t>CAHİT SITKI TARANCI PARKI ÇİM BİÇİM ÇALIŞMASI.</t>
  </si>
  <si>
    <t>ERKAN KUŞ PARKI ÇİM BİÇİM ÇALIŞMASI.</t>
  </si>
  <si>
    <t>AŞIK VEYSEL 1 PARKI  ÇİM BİÇİM ÇALIŞMASI.</t>
  </si>
  <si>
    <t>AŞIK VEYSEL 2 PARKI  ÇİM BİÇİM ÇALIŞMASI.</t>
  </si>
  <si>
    <t>MİLLİ PİYANGO PARKI  ÇİM BİÇİM ÇALIŞMASI.</t>
  </si>
  <si>
    <t>İLKBAHAR PARKI ÇİM BİÇİM ÇALIŞMASI.</t>
  </si>
  <si>
    <t>KEMAL SUNAL PARKI ÇİM BİÇİM ÇALIŞMASI.</t>
  </si>
  <si>
    <t>SULTAN TENÇ PARKI ÇİM BİÇİM ÇALIŞMASI.</t>
  </si>
  <si>
    <t>REYHAN ŞAR PARK ÇİM BİÇİM ÇALIŞMASI.</t>
  </si>
  <si>
    <t>AYSUN KARALAR BURÇİN UYSAL PARKI ÇİM BİÇİM ÇALIŞMASI.</t>
  </si>
  <si>
    <t>DURSUN YOLLU PARKI ÇİM BİÇİM ÇALIŞMASI.</t>
  </si>
  <si>
    <t>YENİDEN YAŞAM PARKI ÇİM BİÇİM ÇALIŞMASI.</t>
  </si>
  <si>
    <t>SERVİ PARKI ÇİM BİÇİM ÇALIŞMASI.</t>
  </si>
  <si>
    <t>ŞHT.ONBAŞI ÜZEYİR TEKİNDEMİR PARKI ÇİM BİÇİM ÇALIŞMASI.</t>
  </si>
  <si>
    <t>ŞEHİT ER METE İMRAK PARKI ÇİM BİÇİM ÇALIŞMASI.</t>
  </si>
  <si>
    <t>ŞEHİT TAMER KILIÇ PARKI ÇİM BİÇİM ÇALIŞMASI.</t>
  </si>
  <si>
    <t>ÇERMİK PARKI ÇİM BİÇİM ÇALIŞMASI.</t>
  </si>
  <si>
    <t>ŞHT.BİNBAŞI YAVUZ BAŞAYAR PARKI ÇİM BİÇİM ÇALIŞMASI.</t>
  </si>
  <si>
    <t>AYŞE BİLGİLİOĞLU PARKI ÇİM BİÇİM ÇALIŞMASI.</t>
  </si>
  <si>
    <t>HUZUR PARKI ÇİM BİÇİM ÇALIŞMASI.</t>
  </si>
  <si>
    <t>CEVİZLİ PARKI ÇİM BİÇİM ÇALIŞMASI.</t>
  </si>
  <si>
    <t>GAZZE PARKI ÇİM BİÇİM ÇALIŞMASI.</t>
  </si>
  <si>
    <t>MURAT MAHALLESİ YAVUZEVLER SOKAK NO: 12 ÖNÜNDE ULUBEY SOKAK KESİŞİMİNDE  AĞAÇ FORM BUDAMA ÇALIŞMASI.</t>
  </si>
  <si>
    <t>UMUT MAHALLESİ KADİRLİ SOKAK NO: 1 ÖNÜ AĞAÇ FORM BUDAMA ÇALIŞMASI.</t>
  </si>
  <si>
    <t>PROF. DR. AHMET TANER KIŞLALI MAHALLESİ 2715. SOKAK NO: 25 ÖNÜ KURU VE RİSKLİ ÇAMLAR ALINACAK</t>
  </si>
  <si>
    <t>HARBİYE MAHALLESİ  DİKMEN CADDESİ NO:192 EMNİYET LOJMANI KAVAK AĞACI FORM BUDAMA ÇALIŞMASI.</t>
  </si>
  <si>
    <t>MUSTAFA KEMAL BULVARI MAKİNA KİMYA LOJMANI AĞAÇ FORM BUDAMA ÇALIŞMASI.</t>
  </si>
  <si>
    <t>ORAN MAHALLESİ BAKÜ SOKAK KATAR BÜYÜKELÇİLİĞİ ETRAFI KALDIRIM AĞAÇ FORM BUDAMA ÇALIŞMASI.</t>
  </si>
  <si>
    <t>SOKULLU MEHMET PAŞA MAHALLESİ VİRAJLI CADDESİ NO:34/B AĞAÇ FORM BUDAMA ÇALIŞMASI.</t>
  </si>
  <si>
    <t>ÖRDEKLİ PARKI KURU AĞAÇ VE KURU DALLARIN ALIM ÇALIŞMASI.</t>
  </si>
  <si>
    <t>GÜVENEVLER MAHALLESİ YEŞİLYURT SOKAK GENELİ AĞAÇ FORM BUDAMA ÇALIŞMASI.</t>
  </si>
  <si>
    <t>RESMİ TATİL</t>
  </si>
  <si>
    <t xml:space="preserve">
28.04.2025-03.05.2025 TARİHLERİ ARASI HAFTALIK FAALİYET RAPORU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</si>
</sst>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left" vertical="center" wrapText="1"/>
    </xf>
    <xf numFmtId="0" fontId="6" fillId="11" borderId="14" xfId="1" applyFont="1" applyFill="1" applyBorder="1" applyAlignment="1">
      <alignment horizontal="left" vertical="center" wrapText="1"/>
    </xf>
    <xf numFmtId="164" fontId="5" fillId="10" borderId="17" xfId="0" quotePrefix="1" applyNumberFormat="1" applyFont="1" applyFill="1" applyBorder="1" applyAlignment="1">
      <alignment horizontal="center" vertical="center" wrapText="1"/>
    </xf>
    <xf numFmtId="164" fontId="5" fillId="9" borderId="16" xfId="0" quotePrefix="1" applyNumberFormat="1" applyFont="1" applyFill="1" applyBorder="1" applyAlignment="1">
      <alignment horizontal="center" vertical="center" wrapText="1"/>
    </xf>
    <xf numFmtId="164" fontId="5" fillId="6" borderId="16" xfId="0" quotePrefix="1" applyNumberFormat="1" applyFont="1" applyFill="1" applyBorder="1" applyAlignment="1">
      <alignment horizontal="center" vertical="center" wrapText="1"/>
    </xf>
    <xf numFmtId="164" fontId="5" fillId="7" borderId="16" xfId="0" quotePrefix="1" applyNumberFormat="1" applyFont="1" applyFill="1" applyBorder="1" applyAlignment="1">
      <alignment horizontal="center" vertical="center" wrapText="1"/>
    </xf>
    <xf numFmtId="164" fontId="5" fillId="11" borderId="18" xfId="0" quotePrefix="1" applyNumberFormat="1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vertical="center" wrapText="1"/>
    </xf>
    <xf numFmtId="0" fontId="6" fillId="11" borderId="21" xfId="1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0" fontId="6" fillId="8" borderId="22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9" borderId="24" xfId="0" applyFont="1" applyFill="1" applyBorder="1" applyAlignment="1">
      <alignment horizontal="left" vertical="center" wrapText="1"/>
    </xf>
    <xf numFmtId="0" fontId="6" fillId="7" borderId="24" xfId="1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left" vertical="center" wrapText="1"/>
    </xf>
    <xf numFmtId="0" fontId="6" fillId="8" borderId="28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vertical="center" wrapText="1"/>
    </xf>
    <xf numFmtId="0" fontId="6" fillId="11" borderId="8" xfId="1" applyFont="1" applyFill="1" applyBorder="1" applyAlignment="1">
      <alignment horizontal="left" vertical="center" wrapText="1"/>
    </xf>
    <xf numFmtId="0" fontId="6" fillId="8" borderId="23" xfId="0" applyFont="1" applyFill="1" applyBorder="1" applyAlignment="1">
      <alignment horizontal="left" vertical="center" wrapText="1"/>
    </xf>
    <xf numFmtId="164" fontId="5" fillId="8" borderId="26" xfId="0" quotePrefix="1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6" fillId="7" borderId="23" xfId="1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CCFF99"/>
      <color rgb="FFA0CF0B"/>
      <color rgb="FFCCFF66"/>
      <color rgb="FFCCFFCC"/>
      <color rgb="FF4B7000"/>
      <color rgb="FF66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59531</xdr:colOff>
      <xdr:row>2</xdr:row>
      <xdr:rowOff>47625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590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80" zoomScaleNormal="80" zoomScaleSheetLayoutView="85" workbookViewId="0">
      <pane ySplit="1" topLeftCell="A2" activePane="bottomLeft" state="frozen"/>
      <selection pane="bottomLeft" sqref="A1:G1"/>
    </sheetView>
  </sheetViews>
  <sheetFormatPr defaultColWidth="9.109375" defaultRowHeight="28.5" customHeight="1" x14ac:dyDescent="0.3"/>
  <cols>
    <col min="1" max="1" width="22.109375" style="1" customWidth="1"/>
    <col min="2" max="2" width="37" style="3" customWidth="1"/>
    <col min="3" max="3" width="36.5546875" style="3" customWidth="1"/>
    <col min="4" max="4" width="37.44140625" style="3" customWidth="1"/>
    <col min="5" max="5" width="37.33203125" style="3" customWidth="1"/>
    <col min="6" max="6" width="37" style="3" customWidth="1"/>
    <col min="7" max="7" width="41.33203125" style="1" customWidth="1"/>
    <col min="8" max="16384" width="9.109375" style="1"/>
  </cols>
  <sheetData>
    <row r="1" spans="1:7" ht="66" customHeight="1" thickBot="1" x14ac:dyDescent="0.35">
      <c r="A1" s="48" t="s">
        <v>93</v>
      </c>
      <c r="B1" s="49"/>
      <c r="C1" s="49"/>
      <c r="D1" s="49"/>
      <c r="E1" s="49"/>
      <c r="F1" s="49"/>
      <c r="G1" s="50"/>
    </row>
    <row r="2" spans="1:7" s="2" customFormat="1" ht="28.5" customHeight="1" thickBot="1" x14ac:dyDescent="0.35">
      <c r="A2" s="9"/>
      <c r="B2" s="31">
        <v>45775</v>
      </c>
      <c r="C2" s="12">
        <f>$B$2+1</f>
        <v>45776</v>
      </c>
      <c r="D2" s="13">
        <f>$B$2+2</f>
        <v>45777</v>
      </c>
      <c r="E2" s="14">
        <f>$B$2+3</f>
        <v>45778</v>
      </c>
      <c r="F2" s="15">
        <f>$B$2+4</f>
        <v>45779</v>
      </c>
      <c r="G2" s="16">
        <f>$B$2+5</f>
        <v>45780</v>
      </c>
    </row>
    <row r="3" spans="1:7" ht="54.75" customHeight="1" thickBot="1" x14ac:dyDescent="0.35">
      <c r="A3" s="51" t="s">
        <v>0</v>
      </c>
      <c r="B3" s="32" t="s">
        <v>83</v>
      </c>
      <c r="C3" s="33" t="s">
        <v>86</v>
      </c>
      <c r="D3" s="33" t="s">
        <v>88</v>
      </c>
      <c r="E3" s="39" t="s">
        <v>92</v>
      </c>
      <c r="F3" s="33" t="s">
        <v>90</v>
      </c>
      <c r="G3" s="37" t="s">
        <v>91</v>
      </c>
    </row>
    <row r="4" spans="1:7" ht="65.25" customHeight="1" thickBot="1" x14ac:dyDescent="0.35">
      <c r="A4" s="52"/>
      <c r="B4" s="34" t="s">
        <v>84</v>
      </c>
      <c r="C4" s="35" t="s">
        <v>87</v>
      </c>
      <c r="D4" s="35" t="s">
        <v>89</v>
      </c>
      <c r="E4" s="39" t="s">
        <v>92</v>
      </c>
      <c r="F4" s="35"/>
      <c r="G4" s="38"/>
    </row>
    <row r="5" spans="1:7" ht="56.25" customHeight="1" thickBot="1" x14ac:dyDescent="0.35">
      <c r="A5" s="52"/>
      <c r="B5" s="36" t="s">
        <v>85</v>
      </c>
      <c r="C5" s="35"/>
      <c r="D5" s="35"/>
      <c r="E5" s="39" t="s">
        <v>92</v>
      </c>
      <c r="F5" s="35"/>
      <c r="G5" s="38"/>
    </row>
    <row r="6" spans="1:7" ht="54" customHeight="1" thickBot="1" x14ac:dyDescent="0.35">
      <c r="A6" s="43" t="s">
        <v>58</v>
      </c>
      <c r="B6" s="26" t="s">
        <v>4</v>
      </c>
      <c r="C6" s="20" t="s">
        <v>4</v>
      </c>
      <c r="D6" s="27" t="s">
        <v>5</v>
      </c>
      <c r="E6" s="39" t="s">
        <v>92</v>
      </c>
      <c r="F6" s="28" t="s">
        <v>6</v>
      </c>
      <c r="G6" s="29" t="s">
        <v>82</v>
      </c>
    </row>
    <row r="7" spans="1:7" s="8" customFormat="1" ht="54" customHeight="1" thickBot="1" x14ac:dyDescent="0.35">
      <c r="A7" s="44"/>
      <c r="B7" s="21" t="s">
        <v>7</v>
      </c>
      <c r="C7" s="22" t="s">
        <v>9</v>
      </c>
      <c r="D7" s="17" t="s">
        <v>10</v>
      </c>
      <c r="E7" s="39" t="s">
        <v>92</v>
      </c>
      <c r="F7" s="18" t="s">
        <v>1</v>
      </c>
      <c r="G7" s="19" t="s">
        <v>81</v>
      </c>
    </row>
    <row r="8" spans="1:7" ht="51.75" customHeight="1" thickBot="1" x14ac:dyDescent="0.35">
      <c r="A8" s="45"/>
      <c r="B8" s="21" t="s">
        <v>8</v>
      </c>
      <c r="C8" s="22" t="s">
        <v>2</v>
      </c>
      <c r="D8" s="5" t="s">
        <v>14</v>
      </c>
      <c r="E8" s="39" t="s">
        <v>92</v>
      </c>
      <c r="F8" s="18" t="s">
        <v>16</v>
      </c>
      <c r="G8" s="19"/>
    </row>
    <row r="9" spans="1:7" ht="51.75" customHeight="1" thickBot="1" x14ac:dyDescent="0.35">
      <c r="A9" s="45"/>
      <c r="B9" s="21" t="s">
        <v>11</v>
      </c>
      <c r="C9" s="22" t="s">
        <v>3</v>
      </c>
      <c r="D9" s="6" t="s">
        <v>15</v>
      </c>
      <c r="E9" s="39" t="s">
        <v>92</v>
      </c>
      <c r="F9" s="18" t="s">
        <v>17</v>
      </c>
      <c r="G9" s="19"/>
    </row>
    <row r="10" spans="1:7" s="8" customFormat="1" ht="51.75" customHeight="1" thickBot="1" x14ac:dyDescent="0.35">
      <c r="A10" s="46"/>
      <c r="B10" s="21" t="s">
        <v>18</v>
      </c>
      <c r="C10" s="22" t="s">
        <v>12</v>
      </c>
      <c r="D10" s="6" t="s">
        <v>30</v>
      </c>
      <c r="E10" s="39" t="s">
        <v>92</v>
      </c>
      <c r="F10" s="4" t="s">
        <v>53</v>
      </c>
      <c r="G10" s="19"/>
    </row>
    <row r="11" spans="1:7" s="8" customFormat="1" ht="51.75" customHeight="1" thickBot="1" x14ac:dyDescent="0.35">
      <c r="A11" s="46"/>
      <c r="B11" s="21" t="s">
        <v>19</v>
      </c>
      <c r="C11" s="22" t="s">
        <v>13</v>
      </c>
      <c r="D11" s="6" t="s">
        <v>31</v>
      </c>
      <c r="E11" s="39" t="s">
        <v>92</v>
      </c>
      <c r="F11" s="4" t="s">
        <v>44</v>
      </c>
      <c r="G11" s="19"/>
    </row>
    <row r="12" spans="1:7" s="8" customFormat="1" ht="51.75" customHeight="1" thickBot="1" x14ac:dyDescent="0.35">
      <c r="A12" s="46"/>
      <c r="B12" s="21" t="s">
        <v>20</v>
      </c>
      <c r="C12" s="22" t="s">
        <v>25</v>
      </c>
      <c r="D12" s="6" t="s">
        <v>50</v>
      </c>
      <c r="E12" s="39" t="s">
        <v>92</v>
      </c>
      <c r="F12" s="4" t="s">
        <v>50</v>
      </c>
      <c r="G12" s="19"/>
    </row>
    <row r="13" spans="1:7" s="8" customFormat="1" ht="51.75" customHeight="1" thickBot="1" x14ac:dyDescent="0.35">
      <c r="A13" s="46"/>
      <c r="B13" s="21" t="s">
        <v>21</v>
      </c>
      <c r="C13" s="22" t="s">
        <v>26</v>
      </c>
      <c r="D13" s="6" t="s">
        <v>38</v>
      </c>
      <c r="E13" s="39" t="s">
        <v>92</v>
      </c>
      <c r="F13" s="4" t="s">
        <v>45</v>
      </c>
      <c r="G13" s="19"/>
    </row>
    <row r="14" spans="1:7" s="8" customFormat="1" ht="51.75" customHeight="1" thickBot="1" x14ac:dyDescent="0.35">
      <c r="A14" s="46"/>
      <c r="B14" s="21" t="s">
        <v>22</v>
      </c>
      <c r="C14" s="22" t="s">
        <v>27</v>
      </c>
      <c r="D14" s="6" t="s">
        <v>42</v>
      </c>
      <c r="E14" s="39" t="s">
        <v>92</v>
      </c>
      <c r="F14" s="4" t="s">
        <v>33</v>
      </c>
      <c r="G14" s="19"/>
    </row>
    <row r="15" spans="1:7" s="8" customFormat="1" ht="51.75" customHeight="1" thickBot="1" x14ac:dyDescent="0.35">
      <c r="A15" s="46"/>
      <c r="B15" s="21" t="s">
        <v>23</v>
      </c>
      <c r="C15" s="22" t="s">
        <v>28</v>
      </c>
      <c r="D15" s="6" t="s">
        <v>43</v>
      </c>
      <c r="E15" s="39" t="s">
        <v>92</v>
      </c>
      <c r="F15" s="4" t="s">
        <v>54</v>
      </c>
      <c r="G15" s="19"/>
    </row>
    <row r="16" spans="1:7" ht="51.75" customHeight="1" thickBot="1" x14ac:dyDescent="0.35">
      <c r="A16" s="46"/>
      <c r="B16" s="21" t="s">
        <v>24</v>
      </c>
      <c r="C16" s="22" t="s">
        <v>29</v>
      </c>
      <c r="D16" s="6" t="s">
        <v>50</v>
      </c>
      <c r="E16" s="39" t="s">
        <v>92</v>
      </c>
      <c r="F16" s="4" t="s">
        <v>55</v>
      </c>
      <c r="G16" s="19"/>
    </row>
    <row r="17" spans="1:10" s="8" customFormat="1" ht="51.75" customHeight="1" thickBot="1" x14ac:dyDescent="0.35">
      <c r="A17" s="46"/>
      <c r="B17" s="21" t="s">
        <v>34</v>
      </c>
      <c r="C17" s="22" t="s">
        <v>36</v>
      </c>
      <c r="D17" s="6" t="s">
        <v>51</v>
      </c>
      <c r="E17" s="39" t="s">
        <v>92</v>
      </c>
      <c r="F17" s="4" t="s">
        <v>66</v>
      </c>
      <c r="G17" s="19"/>
    </row>
    <row r="18" spans="1:10" s="8" customFormat="1" ht="51.75" customHeight="1" thickBot="1" x14ac:dyDescent="0.35">
      <c r="A18" s="46"/>
      <c r="B18" s="21" t="s">
        <v>35</v>
      </c>
      <c r="C18" s="22" t="s">
        <v>37</v>
      </c>
      <c r="D18" s="6" t="s">
        <v>52</v>
      </c>
      <c r="E18" s="39" t="s">
        <v>92</v>
      </c>
      <c r="F18" s="4" t="s">
        <v>77</v>
      </c>
      <c r="G18" s="19"/>
    </row>
    <row r="19" spans="1:10" s="8" customFormat="1" ht="51.75" customHeight="1" thickBot="1" x14ac:dyDescent="0.35">
      <c r="A19" s="46"/>
      <c r="B19" s="21" t="s">
        <v>39</v>
      </c>
      <c r="C19" s="22" t="s">
        <v>40</v>
      </c>
      <c r="D19" s="6" t="s">
        <v>32</v>
      </c>
      <c r="E19" s="39" t="s">
        <v>92</v>
      </c>
      <c r="F19" s="4" t="s">
        <v>78</v>
      </c>
      <c r="G19" s="19"/>
    </row>
    <row r="20" spans="1:10" s="8" customFormat="1" ht="51.75" customHeight="1" thickBot="1" x14ac:dyDescent="0.35">
      <c r="A20" s="46"/>
      <c r="B20" s="21" t="s">
        <v>57</v>
      </c>
      <c r="C20" s="22" t="s">
        <v>56</v>
      </c>
      <c r="D20" s="6" t="s">
        <v>56</v>
      </c>
      <c r="E20" s="39" t="s">
        <v>92</v>
      </c>
      <c r="F20" s="4" t="s">
        <v>80</v>
      </c>
      <c r="G20" s="19"/>
    </row>
    <row r="21" spans="1:10" s="8" customFormat="1" ht="51.75" customHeight="1" thickBot="1" x14ac:dyDescent="0.35">
      <c r="A21" s="46"/>
      <c r="B21" s="21" t="s">
        <v>48</v>
      </c>
      <c r="C21" s="22" t="s">
        <v>41</v>
      </c>
      <c r="D21" s="6" t="s">
        <v>63</v>
      </c>
      <c r="E21" s="39" t="s">
        <v>92</v>
      </c>
      <c r="F21" s="4" t="s">
        <v>79</v>
      </c>
      <c r="G21" s="10"/>
    </row>
    <row r="22" spans="1:10" s="8" customFormat="1" ht="51.75" customHeight="1" thickBot="1" x14ac:dyDescent="0.35">
      <c r="A22" s="46"/>
      <c r="B22" s="21" t="s">
        <v>47</v>
      </c>
      <c r="C22" s="22" t="s">
        <v>47</v>
      </c>
      <c r="D22" s="6" t="s">
        <v>64</v>
      </c>
      <c r="E22" s="39" t="s">
        <v>92</v>
      </c>
      <c r="F22" s="4"/>
      <c r="G22" s="10"/>
    </row>
    <row r="23" spans="1:10" s="8" customFormat="1" ht="51.75" customHeight="1" thickBot="1" x14ac:dyDescent="0.35">
      <c r="A23" s="46"/>
      <c r="B23" s="21" t="s">
        <v>46</v>
      </c>
      <c r="C23" s="22" t="s">
        <v>46</v>
      </c>
      <c r="D23" s="6" t="s">
        <v>65</v>
      </c>
      <c r="E23" s="39" t="s">
        <v>92</v>
      </c>
      <c r="F23" s="4"/>
      <c r="G23" s="10"/>
    </row>
    <row r="24" spans="1:10" s="8" customFormat="1" ht="51.75" customHeight="1" thickBot="1" x14ac:dyDescent="0.35">
      <c r="A24" s="46"/>
      <c r="B24" s="30" t="s">
        <v>59</v>
      </c>
      <c r="C24" s="25" t="s">
        <v>49</v>
      </c>
      <c r="D24" s="23" t="s">
        <v>75</v>
      </c>
      <c r="E24" s="39" t="s">
        <v>92</v>
      </c>
      <c r="F24" s="24"/>
      <c r="G24" s="10"/>
    </row>
    <row r="25" spans="1:10" s="8" customFormat="1" ht="51.75" customHeight="1" thickBot="1" x14ac:dyDescent="0.35">
      <c r="A25" s="46"/>
      <c r="B25" s="30" t="s">
        <v>60</v>
      </c>
      <c r="C25" s="25" t="s">
        <v>61</v>
      </c>
      <c r="D25" s="23" t="s">
        <v>76</v>
      </c>
      <c r="E25" s="39" t="s">
        <v>92</v>
      </c>
      <c r="F25" s="24"/>
      <c r="G25" s="10"/>
    </row>
    <row r="26" spans="1:10" s="8" customFormat="1" ht="51.75" customHeight="1" thickBot="1" x14ac:dyDescent="0.35">
      <c r="A26" s="46"/>
      <c r="B26" s="30" t="s">
        <v>67</v>
      </c>
      <c r="C26" s="25" t="s">
        <v>62</v>
      </c>
      <c r="D26" s="23"/>
      <c r="E26" s="39" t="s">
        <v>92</v>
      </c>
      <c r="F26" s="24"/>
      <c r="G26" s="10"/>
    </row>
    <row r="27" spans="1:10" s="8" customFormat="1" ht="51.75" customHeight="1" thickBot="1" x14ac:dyDescent="0.35">
      <c r="A27" s="46"/>
      <c r="B27" s="30" t="s">
        <v>68</v>
      </c>
      <c r="C27" s="25" t="s">
        <v>72</v>
      </c>
      <c r="D27" s="23"/>
      <c r="E27" s="39" t="s">
        <v>92</v>
      </c>
      <c r="F27" s="24"/>
      <c r="G27" s="10"/>
    </row>
    <row r="28" spans="1:10" s="8" customFormat="1" ht="51.75" customHeight="1" thickBot="1" x14ac:dyDescent="0.35">
      <c r="A28" s="46"/>
      <c r="B28" s="30" t="s">
        <v>69</v>
      </c>
      <c r="C28" s="25" t="s">
        <v>73</v>
      </c>
      <c r="D28" s="23"/>
      <c r="E28" s="39" t="s">
        <v>92</v>
      </c>
      <c r="F28" s="24"/>
      <c r="G28" s="10"/>
    </row>
    <row r="29" spans="1:10" s="8" customFormat="1" ht="51.75" customHeight="1" thickBot="1" x14ac:dyDescent="0.35">
      <c r="A29" s="46"/>
      <c r="B29" s="30" t="s">
        <v>70</v>
      </c>
      <c r="C29" s="25" t="s">
        <v>74</v>
      </c>
      <c r="D29" s="23"/>
      <c r="E29" s="39" t="s">
        <v>92</v>
      </c>
      <c r="F29" s="24"/>
      <c r="G29" s="10"/>
    </row>
    <row r="30" spans="1:10" s="8" customFormat="1" ht="51.75" customHeight="1" thickBot="1" x14ac:dyDescent="0.35">
      <c r="A30" s="47"/>
      <c r="B30" s="30" t="s">
        <v>71</v>
      </c>
      <c r="C30" s="25"/>
      <c r="D30" s="40"/>
      <c r="E30" s="42" t="s">
        <v>92</v>
      </c>
      <c r="F30" s="41"/>
      <c r="G30" s="11"/>
    </row>
    <row r="31" spans="1:10" ht="28.5" customHeight="1" x14ac:dyDescent="0.3">
      <c r="J31" s="7"/>
    </row>
    <row r="36" spans="10:10" ht="28.5" customHeight="1" x14ac:dyDescent="0.3">
      <c r="J36" s="7"/>
    </row>
    <row r="41" spans="10:10" ht="28.5" customHeight="1" x14ac:dyDescent="0.3">
      <c r="J41" s="7"/>
    </row>
    <row r="46" spans="10:10" ht="28.5" customHeight="1" x14ac:dyDescent="0.3">
      <c r="J46" s="7"/>
    </row>
  </sheetData>
  <mergeCells count="3">
    <mergeCell ref="A6:A30"/>
    <mergeCell ref="A1:G1"/>
    <mergeCell ref="A3:A5"/>
  </mergeCells>
  <pageMargins left="0.15748031496062992" right="0.15748031496062992" top="0.23622047244094491" bottom="0.15748031496062992" header="0.23622047244094491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2025-04-28T07:58:50Z</dcterms:modified>
</cp:coreProperties>
</file>