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12456" tabRatio="360"/>
  </bookViews>
  <sheets>
    <sheet name="Sayfa1" sheetId="1" r:id="rId1"/>
    <sheet name="Sayfa2" sheetId="2" r:id="rId2"/>
  </sheets>
  <definedNames>
    <definedName name="_xlnm.Print_Area" localSheetId="0">Sayfa1!$A$1:$G$28</definedName>
  </definedNames>
  <calcPr calcId="145621"/>
</workbook>
</file>

<file path=xl/calcChain.xml><?xml version="1.0" encoding="utf-8"?>
<calcChain xmlns="http://schemas.openxmlformats.org/spreadsheetml/2006/main">
  <c r="G2" i="1" l="1"/>
  <c r="F2" i="1" l="1"/>
  <c r="E2" i="1"/>
  <c r="D2" i="1"/>
  <c r="C2" i="1"/>
</calcChain>
</file>

<file path=xl/sharedStrings.xml><?xml version="1.0" encoding="utf-8"?>
<sst xmlns="http://schemas.openxmlformats.org/spreadsheetml/2006/main" count="105" uniqueCount="78">
  <si>
    <t>BUDAMA</t>
  </si>
  <si>
    <t xml:space="preserve">SEMRA ERTEM PARKI  ÇİM EKİMİ ÇALIŞMASI </t>
  </si>
  <si>
    <t>ABİDİN PAŞA KÖŞKÜ PARKI ÇALI GRUBU FORM BUDAMA ÇALIŞMASI</t>
  </si>
  <si>
    <t xml:space="preserve">ABİDİN PAŞA KÖŞKÜ PARKI YAMAÇ TEMİZLİK ÇALIŞMASI </t>
  </si>
  <si>
    <t xml:space="preserve">YÜKSEL CADDESİ HAVUZ TEMİZLİK VE BAKIM ÇALIŞMASI </t>
  </si>
  <si>
    <t xml:space="preserve">SAKARYA CADDESİ  HAVUZ TEMİZLİK VE BAKIM ÇALIŞMASI </t>
  </si>
  <si>
    <t xml:space="preserve">MEHMET RIFAT BÖREKÇİ PARKI HAVUZ TEMİZLİKve SERT ZEMİN YIKAMA ÇALIŞMALARI </t>
  </si>
  <si>
    <t xml:space="preserve">AFACAN PARKI AĞAÇ FORM  BUDAMA ÇALIŞMASI </t>
  </si>
  <si>
    <t xml:space="preserve">HANIMELİ PARKI AĞAÇ FORM BUDAMA ÇALIŞMASI </t>
  </si>
  <si>
    <t xml:space="preserve">AFACAN PARKI ÇİM EKİM ÇALIŞMASI </t>
  </si>
  <si>
    <t xml:space="preserve">AFET İNAN PARKI YAMA ÇİM VE GÜBRE SERİM ÇALIŞMASI </t>
  </si>
  <si>
    <t xml:space="preserve">DEVLET MAHALLE MUHTARLIĞI ÇİM EKİM ÇALIŞMASI </t>
  </si>
  <si>
    <t xml:space="preserve">HANIMELİ PARKI ÇİM EKİMİ ÖNCESİ ÇAPA ÇALIŞMASI </t>
  </si>
  <si>
    <t xml:space="preserve">ANAYASA PARKI FİDAN DİKİMİ İÇİN YER HAZIRLAMA ÇALIŞMASI </t>
  </si>
  <si>
    <t xml:space="preserve">YILMAZ GÜNEY PARKI ÇİM EKİM ÇALIŞMASI </t>
  </si>
  <si>
    <t xml:space="preserve">ÇİM &amp; BİTKİ EKİMİ 
&amp; 
ÇAKIL SERİMİ
&amp;
HAVUZ  TEMİZLİK
&amp;
TESVİYE SERİM </t>
  </si>
  <si>
    <t xml:space="preserve">DUYGU PARKI FORM BUDAMA ÇALIŞMASI </t>
  </si>
  <si>
    <t>AHLATLIBEL ATATÜRK PARKI FORM VE GENEL BUDAMA ÇALIŞMASI</t>
  </si>
  <si>
    <t xml:space="preserve">LOZAN PARK ÇİM EKİMİ, GÜBRELİ TOPRAK TAKVİYESİ, ÇUKURLARIN KAPATILMASI ÇALIŞMASI </t>
  </si>
  <si>
    <t xml:space="preserve">İSMET İNÖNÜ PARKI ÇİM EKİMİ, GÜBRELİ TOPRAK TAKVİYESİ, ÇUKURLARIN KAPATILMASI ÇALIŞMASI </t>
  </si>
  <si>
    <t xml:space="preserve">ZAFER PARK ÇİM EKİMİ, GÜBRELİ TOPRAK TAKVİYESİ, ÇUKURLARIN KAPATILMASI ÇALIŞMASI </t>
  </si>
  <si>
    <t xml:space="preserve">KUĞULU PARK ÇİM EKİMİ, GÜBRELİ TOPRAK TAKVİYESİ, ÇUKURLARIN KAPATILMASI ÇALIŞMASI </t>
  </si>
  <si>
    <t xml:space="preserve">KUĞULU PARK HAVUZ TEMZİLİK VE BAKIM ÇALIŞMASI </t>
  </si>
  <si>
    <t xml:space="preserve">AKPINAR MAHALLESİNE 858.CADDE ÜZERİNDE YER ALAN PASİF ALANDA AYDINLATMA YAPILMASI  İÇİN KAZI ÇALIŞMASI </t>
  </si>
  <si>
    <t xml:space="preserve">AKPINAR MAHALLESİNDE BULUNAN PASİF ALANLARIN TEMZİLİK ÇALIŞMASI </t>
  </si>
  <si>
    <t xml:space="preserve">KARAPINAR MAHALLESİNDE BULUNAN PASİF ALANLARIN TEMZİLİK ÇALIŞMASI </t>
  </si>
  <si>
    <t xml:space="preserve">İSMET İNÖNÜ PARKI İNCE TEMZİLİKTEN KALAN ATIKLARIN ALINMASI ÇALIŞMASI </t>
  </si>
  <si>
    <t xml:space="preserve">İLKBAHAR PARKI BİTKİ DİKİM ÇALIŞMASI </t>
  </si>
  <si>
    <t xml:space="preserve">MUSTAFA EKMEKÇİ PARKI BİTKİ DİKİM ÇALIŞMASI </t>
  </si>
  <si>
    <t>MUHARREM KALELİ PARKI ÇİM EKİM ÇALIŞMASI</t>
  </si>
  <si>
    <t>AZİZ SANCAR PARKI BİTKİ DİKİM ÇALIŞMASI</t>
  </si>
  <si>
    <t xml:space="preserve">SULTAN TENÇ PARKI ÇAKIL SERİM ÇALIŞMASI </t>
  </si>
  <si>
    <t xml:space="preserve">CEVİZLİDERE-ÖVEÇLER-HUZUR MAHALLESİNDE BULUNAN  PASİF ALANLARIN TEMİZLİK VE BAKIM ÇALIŞMASI </t>
  </si>
  <si>
    <t xml:space="preserve">Y.DİKMEN MAHALLE MUHTARLIĞI ÇİM EKİM ÇALIŞMASI </t>
  </si>
  <si>
    <t xml:space="preserve">Y.DİKMEN MAHALLE MUHTARLIĞI BİTKİ DİKİM ÇALIŞMASI </t>
  </si>
  <si>
    <t>ATTİLA İLHAN PARKI ÇİM EKİM ÇALIŞMASI</t>
  </si>
  <si>
    <t xml:space="preserve">ŞEHİT FATİH ŞAHİN PARKI ÇİM EKİM ÇALIŞMASI </t>
  </si>
  <si>
    <t>MİMAR KEMAL İLKOKULU  BAHÇESİ AĞAÇ BUDAMA ÇALIŞMASI (YÜKSEL CADDESİ)</t>
  </si>
  <si>
    <t>HAMDULLAH SUPHİ İLKOKULU BAHÇESİ AĞAÇ BUDAMA ÇALIŞMASI (EMEK MAHALLESİ )</t>
  </si>
  <si>
    <t>AHMET BARINDIRIR İLKOKULU BAHÇESİ AĞAÇ BUDAMA ÇALIŞMASI (ÇİĞDEM MAHALLESİ)</t>
  </si>
  <si>
    <t xml:space="preserve">KÜLTÜR MAHALLESİ SAĞLIK 2 SOKAK AĞAÇ FORM BUDAMA ÇALIŞMASI </t>
  </si>
  <si>
    <t>CÜNEYT GÖKÇER SAHNESİ AĞAÇ FORM BUDAMA ÇALIŞMASI (ÇAYYOLU  MAHALLESİ)</t>
  </si>
  <si>
    <t>ORAN PERİHAN İNAN ORTAOKULU BAHÇESİ AĞAÇ BUDAMA ÇALIŞMASI (ORAN MAHALLESİ)</t>
  </si>
  <si>
    <t xml:space="preserve">KORKUT REİS MAHALLESİ CİHAN SOKAK AĞAÇ FORM BUDAMA ÇALIŞMASI </t>
  </si>
  <si>
    <t>KÜLTÜR MAHALLESİ ATAÇ SOKAK 2 SOKAK AĞAÇ FORM BUDAMA ÇALIŞMASI</t>
  </si>
  <si>
    <t xml:space="preserve">ERTUĞRUL GAZİ MAHALLESİ BURÇ SOKAK AĞAÇ FORM BUDAMA ÇALIŞMASI </t>
  </si>
  <si>
    <t xml:space="preserve">ERTUĞRUL GAZİ MAHALLESİ AYDINLAR SOKAK AĞAÇ FORM BUDAMA ÇALIŞMASI </t>
  </si>
  <si>
    <t xml:space="preserve">ERTUĞRUL GAZİ MAHALLESİ UZUN GEMİCİLER SOKAK AĞAÇ FORM BUDAMA ÇALIŞMASI </t>
  </si>
  <si>
    <t xml:space="preserve">ESER PARKI AĞAÇ FORM BUDAMA ÇALIŞMASI </t>
  </si>
  <si>
    <t>ERTUĞRUL GAZİ MAHALLESİ ŞEHİT HASAN KARACA FORM BUDAMA ÇALIŞMASI</t>
  </si>
  <si>
    <t>ERTUĞRUL GAZİ MAHALLESİ  ŞEHİT İSMAİL KILIÇ SOKAK FORM BUDAMA ÇALIŞMASI</t>
  </si>
  <si>
    <t>KÜLTÜR MAHALLESİ CEMRE SOKAK AĞAÇ FORM BUDAMA ÇALIŞMASI</t>
  </si>
  <si>
    <t>KÜLTÜR MAHALLESİ BECERİKLİ SOKAK AĞAÇ FORM BUDAMA ÇALIŞMASI</t>
  </si>
  <si>
    <t xml:space="preserve">YAŞAR KEMAL PARKI ÇİM EKİM ÇALIŞMASI </t>
  </si>
  <si>
    <t>ALİ TOPUZ  PARKI ÇİM EKİM ÇALIŞMASI</t>
  </si>
  <si>
    <t>75.YIL PARKI ÇİM EKİM ÇALIŞMASI</t>
  </si>
  <si>
    <t>ŞHT.KARA PİLOT YAŞAR ERİAN PARKI ÇİM EKİM ÇALIŞMASI</t>
  </si>
  <si>
    <t>EROL GÜNAYDIN PARKI ÇİM EKİM ÇALIŞMASI</t>
  </si>
  <si>
    <t>TARIK AKAN  PARKI ÇİM EKİM ÇALIŞMASI</t>
  </si>
  <si>
    <t>AYTEN BAYKAL PARKI AĞAÇ  FORM VE GENEL BUDAMA ÇALIŞMASI</t>
  </si>
  <si>
    <t>KARAPINAR MAHALLESİ PASİF ALAN AĞAÇ DİKİM ÇALIŞMASI</t>
  </si>
  <si>
    <t xml:space="preserve">TEOMAN ÖZTÜRK PARKI ÇAKIL SERİM ÇALIŞMASI </t>
  </si>
  <si>
    <t xml:space="preserve">ARİF ÇAKIR PARKI ÇAKIL SERİM ÇALIŞMASI </t>
  </si>
  <si>
    <t xml:space="preserve">MAKİŞ-2 PARKI ÇAKIL SERİM ÇALIŞMASI </t>
  </si>
  <si>
    <t>GAZETECİ YAZAR CÜNEYT ARCAYÜREK PARKI ÇİM EKİM ÇALIŞMASI</t>
  </si>
  <si>
    <t>GÜZİN ABLA PARKI ÇİM EKİM ÇALIŞMASI</t>
  </si>
  <si>
    <t>CEREN DAMAR ŞENEL PARKI ÇAKIL SERİM ÇALIŞMASI</t>
  </si>
  <si>
    <t>SEMA YAZAR PARKI ÇİM EKİM ÇALIŞMASI</t>
  </si>
  <si>
    <t>OKYANUS PARKI ÇAKIL SERİM ÇALIŞMASI</t>
  </si>
  <si>
    <t>ALİ SEZEN PARKI ÇİM EKİM ÇALIŞMASI</t>
  </si>
  <si>
    <t xml:space="preserve">ŞHT.MUSTAFA OĞUZ PARKI ÇİM EKİM ÇALIŞMASI </t>
  </si>
  <si>
    <t xml:space="preserve">MİLLİ ATLET MUHARREM DALKILIÇ KOŞU YOLU PARKI ÇİM EKİM ÇALIŞMASI </t>
  </si>
  <si>
    <t xml:space="preserve">SEDİR PARKI AĞAÇ DİKİM ÇALIŞMASI </t>
  </si>
  <si>
    <t>NAZIM HİKMET RAN PARKI AĞAÇ DİKİM ÇALIŞMASI</t>
  </si>
  <si>
    <t xml:space="preserve">İLHAN CAVCAV PARKI AĞAÇ DİKİM ÇALIŞMASI </t>
  </si>
  <si>
    <t>GÜNEŞ BAHÇESİ PARKI AĞAÇ DİKİM ÇALIŞMASI</t>
  </si>
  <si>
    <t>ÜLKÜ AKIN İLKOKULU BAHÇESİ AĞAÇ BUDAMA ÇALIŞMASI (İŞÇİ BLOKLARI MAHALLESİ)</t>
  </si>
  <si>
    <t xml:space="preserve">
PARK VE BAHÇELER MÜDÜRLÜĞÜ
17.03.2025-22.03.2025 TARİHLERİ ARASI HAFTALIK FAALİYET RAPORU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</si>
</sst>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8" borderId="6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8" borderId="10" xfId="1" applyFont="1" applyFill="1" applyBorder="1" applyAlignment="1">
      <alignment horizontal="left" vertical="center" wrapText="1"/>
    </xf>
    <xf numFmtId="0" fontId="6" fillId="9" borderId="11" xfId="1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6" borderId="11" xfId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1" xfId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10" borderId="2" xfId="1" applyFont="1" applyFill="1" applyBorder="1" applyAlignment="1">
      <alignment horizontal="left" vertical="center" wrapText="1"/>
    </xf>
    <xf numFmtId="0" fontId="6" fillId="10" borderId="12" xfId="1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11" xfId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8" fillId="7" borderId="14" xfId="1" applyFont="1" applyFill="1" applyBorder="1" applyAlignment="1">
      <alignment horizontal="left" vertical="center" wrapText="1"/>
    </xf>
    <xf numFmtId="0" fontId="6" fillId="10" borderId="16" xfId="1" applyFont="1" applyFill="1" applyBorder="1" applyAlignment="1">
      <alignment horizontal="left" vertical="center" wrapText="1"/>
    </xf>
    <xf numFmtId="0" fontId="8" fillId="11" borderId="17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vertical="center" wrapText="1"/>
    </xf>
    <xf numFmtId="0" fontId="6" fillId="10" borderId="18" xfId="1" applyFont="1" applyFill="1" applyBorder="1" applyAlignment="1">
      <alignment horizontal="left" vertical="center" wrapText="1"/>
    </xf>
    <xf numFmtId="164" fontId="5" fillId="9" borderId="17" xfId="0" quotePrefix="1" applyNumberFormat="1" applyFont="1" applyFill="1" applyBorder="1" applyAlignment="1">
      <alignment horizontal="center" vertical="center" wrapText="1"/>
    </xf>
    <xf numFmtId="164" fontId="5" fillId="6" borderId="17" xfId="0" quotePrefix="1" applyNumberFormat="1" applyFont="1" applyFill="1" applyBorder="1" applyAlignment="1">
      <alignment horizontal="center" vertical="center" wrapText="1"/>
    </xf>
    <xf numFmtId="164" fontId="5" fillId="7" borderId="17" xfId="0" quotePrefix="1" applyNumberFormat="1" applyFont="1" applyFill="1" applyBorder="1" applyAlignment="1">
      <alignment horizontal="center" vertical="center" wrapText="1"/>
    </xf>
    <xf numFmtId="164" fontId="5" fillId="10" borderId="18" xfId="0" quotePrefix="1" applyNumberFormat="1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left" vertical="center" wrapText="1"/>
    </xf>
    <xf numFmtId="0" fontId="6" fillId="8" borderId="2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7" borderId="1" xfId="2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/>
    </xf>
    <xf numFmtId="164" fontId="5" fillId="11" borderId="20" xfId="0" quotePrefix="1" applyNumberFormat="1" applyFont="1" applyFill="1" applyBorder="1" applyAlignment="1">
      <alignment horizontal="center" vertical="center" wrapText="1"/>
    </xf>
    <xf numFmtId="164" fontId="5" fillId="8" borderId="24" xfId="0" quotePrefix="1" applyNumberFormat="1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left" vertical="center" wrapText="1"/>
    </xf>
    <xf numFmtId="0" fontId="8" fillId="11" borderId="20" xfId="0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1" borderId="14" xfId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8" fillId="8" borderId="1" xfId="2" applyFont="1" applyFill="1" applyBorder="1" applyAlignment="1">
      <alignment horizontal="left" vertical="center" wrapText="1"/>
    </xf>
    <xf numFmtId="0" fontId="8" fillId="9" borderId="1" xfId="2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10" borderId="15" xfId="0" applyFont="1" applyFill="1" applyBorder="1" applyAlignment="1">
      <alignment vertical="center"/>
    </xf>
    <xf numFmtId="0" fontId="8" fillId="8" borderId="13" xfId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10" borderId="2" xfId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vertical="center" wrapText="1"/>
    </xf>
    <xf numFmtId="0" fontId="8" fillId="9" borderId="1" xfId="1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vertical="center" wrapText="1"/>
    </xf>
    <xf numFmtId="0" fontId="8" fillId="11" borderId="6" xfId="0" applyFont="1" applyFill="1" applyBorder="1" applyAlignment="1">
      <alignment vertical="center" wrapText="1"/>
    </xf>
    <xf numFmtId="0" fontId="8" fillId="6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CCFF99"/>
      <color rgb="FFA0CF0B"/>
      <color rgb="FFCCFF66"/>
      <color rgb="FFCCFFCC"/>
      <color rgb="FF4B70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27012</xdr:colOff>
      <xdr:row>0</xdr:row>
      <xdr:rowOff>842682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9977" cy="842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B15" sqref="B15"/>
    </sheetView>
  </sheetViews>
  <sheetFormatPr defaultColWidth="9.109375" defaultRowHeight="28.5" customHeight="1" x14ac:dyDescent="0.3"/>
  <cols>
    <col min="1" max="1" width="22.33203125" style="1" customWidth="1"/>
    <col min="2" max="2" width="40.109375" style="3" customWidth="1"/>
    <col min="3" max="3" width="39.33203125" style="3" customWidth="1"/>
    <col min="4" max="4" width="37.88671875" style="3" customWidth="1"/>
    <col min="5" max="5" width="44.109375" style="3" customWidth="1"/>
    <col min="6" max="6" width="42.44140625" style="3" customWidth="1"/>
    <col min="7" max="7" width="40.109375" style="1" customWidth="1"/>
    <col min="8" max="16384" width="9.109375" style="1"/>
  </cols>
  <sheetData>
    <row r="1" spans="1:10" ht="69" customHeight="1" thickBot="1" x14ac:dyDescent="0.35">
      <c r="A1" s="72" t="s">
        <v>77</v>
      </c>
      <c r="B1" s="73"/>
      <c r="C1" s="73"/>
      <c r="D1" s="73"/>
      <c r="E1" s="73"/>
      <c r="F1" s="73"/>
      <c r="G1" s="74"/>
    </row>
    <row r="2" spans="1:10" s="2" customFormat="1" ht="28.5" customHeight="1" thickBot="1" x14ac:dyDescent="0.35">
      <c r="A2" s="40"/>
      <c r="B2" s="42">
        <v>45733</v>
      </c>
      <c r="C2" s="41">
        <f>$B$2+1</f>
        <v>45734</v>
      </c>
      <c r="D2" s="30">
        <f>$B$2+2</f>
        <v>45735</v>
      </c>
      <c r="E2" s="31">
        <f>$B$2+3</f>
        <v>45736</v>
      </c>
      <c r="F2" s="32">
        <f>$B$2+4</f>
        <v>45737</v>
      </c>
      <c r="G2" s="33">
        <f>$B$2+5</f>
        <v>45738</v>
      </c>
    </row>
    <row r="3" spans="1:10" ht="44.25" customHeight="1" x14ac:dyDescent="0.3">
      <c r="A3" s="75" t="s">
        <v>0</v>
      </c>
      <c r="B3" s="43" t="s">
        <v>17</v>
      </c>
      <c r="C3" s="44" t="s">
        <v>17</v>
      </c>
      <c r="D3" s="45" t="s">
        <v>17</v>
      </c>
      <c r="E3" s="46" t="s">
        <v>17</v>
      </c>
      <c r="F3" s="47" t="s">
        <v>17</v>
      </c>
      <c r="G3" s="48" t="s">
        <v>43</v>
      </c>
    </row>
    <row r="4" spans="1:10" ht="51.75" customHeight="1" x14ac:dyDescent="0.3">
      <c r="A4" s="76"/>
      <c r="B4" s="20" t="s">
        <v>8</v>
      </c>
      <c r="C4" s="49" t="s">
        <v>2</v>
      </c>
      <c r="D4" s="50" t="s">
        <v>44</v>
      </c>
      <c r="E4" s="51" t="s">
        <v>40</v>
      </c>
      <c r="F4" s="24" t="s">
        <v>52</v>
      </c>
      <c r="G4" s="48"/>
    </row>
    <row r="5" spans="1:10" ht="56.25" customHeight="1" x14ac:dyDescent="0.3">
      <c r="A5" s="76"/>
      <c r="B5" s="20" t="s">
        <v>48</v>
      </c>
      <c r="C5" s="52" t="s">
        <v>49</v>
      </c>
      <c r="D5" s="50" t="s">
        <v>42</v>
      </c>
      <c r="E5" s="51" t="s">
        <v>76</v>
      </c>
      <c r="F5" s="24" t="s">
        <v>51</v>
      </c>
      <c r="G5" s="53"/>
    </row>
    <row r="6" spans="1:10" ht="69.75" customHeight="1" x14ac:dyDescent="0.3">
      <c r="A6" s="76"/>
      <c r="B6" s="54" t="s">
        <v>45</v>
      </c>
      <c r="C6" s="52" t="s">
        <v>50</v>
      </c>
      <c r="D6" s="55" t="s">
        <v>39</v>
      </c>
      <c r="E6" s="51" t="s">
        <v>16</v>
      </c>
      <c r="F6" s="56" t="s">
        <v>41</v>
      </c>
      <c r="G6" s="57"/>
    </row>
    <row r="7" spans="1:10" ht="66" customHeight="1" x14ac:dyDescent="0.3">
      <c r="A7" s="76"/>
      <c r="B7" s="58" t="s">
        <v>46</v>
      </c>
      <c r="C7" s="52" t="s">
        <v>38</v>
      </c>
      <c r="D7" s="55"/>
      <c r="E7" s="51"/>
      <c r="F7" s="59" t="s">
        <v>7</v>
      </c>
      <c r="G7" s="60"/>
    </row>
    <row r="8" spans="1:10" ht="46.5" customHeight="1" x14ac:dyDescent="0.3">
      <c r="A8" s="76"/>
      <c r="B8" s="61" t="s">
        <v>47</v>
      </c>
      <c r="C8" s="52"/>
      <c r="D8" s="62"/>
      <c r="E8" s="51"/>
      <c r="F8" s="63"/>
      <c r="G8" s="60"/>
    </row>
    <row r="9" spans="1:10" ht="36" customHeight="1" x14ac:dyDescent="0.3">
      <c r="A9" s="76"/>
      <c r="B9" s="54" t="s">
        <v>37</v>
      </c>
      <c r="C9" s="64"/>
      <c r="D9" s="62"/>
      <c r="E9" s="65"/>
      <c r="F9" s="66"/>
      <c r="G9" s="60"/>
    </row>
    <row r="10" spans="1:10" ht="44.25" customHeight="1" x14ac:dyDescent="0.3">
      <c r="A10" s="76"/>
      <c r="B10" s="54" t="s">
        <v>59</v>
      </c>
      <c r="C10" s="67"/>
      <c r="D10" s="68"/>
      <c r="E10" s="65"/>
      <c r="F10" s="66"/>
      <c r="G10" s="60"/>
    </row>
    <row r="11" spans="1:10" ht="48.75" customHeight="1" thickBot="1" x14ac:dyDescent="0.35">
      <c r="A11" s="77"/>
      <c r="B11" s="7"/>
      <c r="C11" s="19"/>
      <c r="D11" s="8"/>
      <c r="E11" s="10"/>
      <c r="F11" s="13"/>
      <c r="G11" s="16"/>
      <c r="J11" s="23"/>
    </row>
    <row r="12" spans="1:10" ht="54" customHeight="1" x14ac:dyDescent="0.3">
      <c r="A12" s="69" t="s">
        <v>15</v>
      </c>
      <c r="B12" s="35" t="s">
        <v>1</v>
      </c>
      <c r="C12" s="26" t="s">
        <v>3</v>
      </c>
      <c r="D12" s="34" t="s">
        <v>3</v>
      </c>
      <c r="E12" s="27" t="s">
        <v>6</v>
      </c>
      <c r="F12" s="28" t="s">
        <v>9</v>
      </c>
      <c r="G12" s="29"/>
    </row>
    <row r="13" spans="1:10" ht="51.75" customHeight="1" x14ac:dyDescent="0.3">
      <c r="A13" s="70"/>
      <c r="B13" s="5" t="s">
        <v>18</v>
      </c>
      <c r="C13" s="21" t="s">
        <v>18</v>
      </c>
      <c r="D13" s="6" t="s">
        <v>18</v>
      </c>
      <c r="E13" s="11" t="s">
        <v>18</v>
      </c>
      <c r="F13" s="14" t="s">
        <v>18</v>
      </c>
      <c r="G13" s="15"/>
    </row>
    <row r="14" spans="1:10" ht="51.75" customHeight="1" x14ac:dyDescent="0.3">
      <c r="A14" s="70"/>
      <c r="B14" s="17" t="s">
        <v>19</v>
      </c>
      <c r="C14" s="18" t="s">
        <v>19</v>
      </c>
      <c r="D14" s="9" t="s">
        <v>19</v>
      </c>
      <c r="E14" s="11" t="s">
        <v>19</v>
      </c>
      <c r="F14" s="4" t="s">
        <v>19</v>
      </c>
      <c r="G14" s="15"/>
    </row>
    <row r="15" spans="1:10" s="36" customFormat="1" ht="51.75" customHeight="1" x14ac:dyDescent="0.3">
      <c r="A15" s="71"/>
      <c r="B15" s="17" t="s">
        <v>20</v>
      </c>
      <c r="C15" s="22" t="s">
        <v>20</v>
      </c>
      <c r="D15" s="9" t="s">
        <v>20</v>
      </c>
      <c r="E15" s="11" t="s">
        <v>20</v>
      </c>
      <c r="F15" s="4" t="s">
        <v>20</v>
      </c>
      <c r="G15" s="25"/>
    </row>
    <row r="16" spans="1:10" s="36" customFormat="1" ht="51.75" customHeight="1" x14ac:dyDescent="0.3">
      <c r="A16" s="71"/>
      <c r="B16" s="17" t="s">
        <v>21</v>
      </c>
      <c r="C16" s="18" t="s">
        <v>21</v>
      </c>
      <c r="D16" s="9" t="s">
        <v>21</v>
      </c>
      <c r="E16" s="11" t="s">
        <v>21</v>
      </c>
      <c r="F16" s="4" t="s">
        <v>21</v>
      </c>
      <c r="G16" s="25"/>
    </row>
    <row r="17" spans="1:10" ht="51.75" customHeight="1" x14ac:dyDescent="0.3">
      <c r="A17" s="71"/>
      <c r="B17" s="17" t="s">
        <v>28</v>
      </c>
      <c r="C17" s="18" t="s">
        <v>10</v>
      </c>
      <c r="D17" s="9" t="s">
        <v>12</v>
      </c>
      <c r="E17" s="11" t="s">
        <v>13</v>
      </c>
      <c r="F17" s="4" t="s">
        <v>14</v>
      </c>
      <c r="G17" s="25"/>
    </row>
    <row r="18" spans="1:10" ht="51.75" customHeight="1" x14ac:dyDescent="0.3">
      <c r="A18" s="71"/>
      <c r="B18" s="17" t="s">
        <v>29</v>
      </c>
      <c r="C18" s="18" t="s">
        <v>4</v>
      </c>
      <c r="D18" s="9" t="s">
        <v>5</v>
      </c>
      <c r="E18" s="11" t="s">
        <v>22</v>
      </c>
      <c r="F18" s="37" t="s">
        <v>24</v>
      </c>
      <c r="G18" s="25"/>
    </row>
    <row r="19" spans="1:10" s="36" customFormat="1" ht="51.75" customHeight="1" x14ac:dyDescent="0.3">
      <c r="A19" s="71"/>
      <c r="B19" s="17" t="s">
        <v>33</v>
      </c>
      <c r="C19" s="18" t="s">
        <v>27</v>
      </c>
      <c r="D19" s="9" t="s">
        <v>11</v>
      </c>
      <c r="E19" s="11" t="s">
        <v>26</v>
      </c>
      <c r="F19" s="37" t="s">
        <v>25</v>
      </c>
      <c r="G19" s="25"/>
    </row>
    <row r="20" spans="1:10" s="36" customFormat="1" ht="51.75" customHeight="1" x14ac:dyDescent="0.3">
      <c r="A20" s="71"/>
      <c r="B20" s="17" t="s">
        <v>63</v>
      </c>
      <c r="C20" s="18" t="s">
        <v>30</v>
      </c>
      <c r="D20" s="9" t="s">
        <v>30</v>
      </c>
      <c r="E20" s="11" t="s">
        <v>31</v>
      </c>
      <c r="F20" s="4" t="s">
        <v>32</v>
      </c>
      <c r="G20" s="25"/>
    </row>
    <row r="21" spans="1:10" ht="51.75" customHeight="1" x14ac:dyDescent="0.3">
      <c r="A21" s="71"/>
      <c r="B21" s="17" t="s">
        <v>69</v>
      </c>
      <c r="C21" s="18" t="s">
        <v>34</v>
      </c>
      <c r="D21" s="9" t="s">
        <v>23</v>
      </c>
      <c r="E21" s="11" t="s">
        <v>35</v>
      </c>
      <c r="F21" s="4" t="s">
        <v>36</v>
      </c>
      <c r="G21" s="25"/>
    </row>
    <row r="22" spans="1:10" ht="51.75" customHeight="1" x14ac:dyDescent="0.3">
      <c r="A22" s="71"/>
      <c r="B22" s="17" t="s">
        <v>53</v>
      </c>
      <c r="C22" s="18" t="s">
        <v>53</v>
      </c>
      <c r="D22" s="9" t="s">
        <v>53</v>
      </c>
      <c r="E22" s="11" t="s">
        <v>56</v>
      </c>
      <c r="F22" s="12" t="s">
        <v>57</v>
      </c>
      <c r="G22" s="25"/>
    </row>
    <row r="23" spans="1:10" s="36" customFormat="1" ht="51.75" customHeight="1" x14ac:dyDescent="0.3">
      <c r="A23" s="71"/>
      <c r="B23" s="17" t="s">
        <v>72</v>
      </c>
      <c r="C23" s="38" t="s">
        <v>60</v>
      </c>
      <c r="D23" s="9" t="s">
        <v>54</v>
      </c>
      <c r="E23" s="11" t="s">
        <v>61</v>
      </c>
      <c r="F23" s="12" t="s">
        <v>58</v>
      </c>
      <c r="G23" s="25"/>
    </row>
    <row r="24" spans="1:10" s="36" customFormat="1" ht="51.75" customHeight="1" x14ac:dyDescent="0.3">
      <c r="A24" s="71"/>
      <c r="B24" s="17"/>
      <c r="C24" s="38" t="s">
        <v>64</v>
      </c>
      <c r="D24" s="9" t="s">
        <v>55</v>
      </c>
      <c r="E24" s="11" t="s">
        <v>62</v>
      </c>
      <c r="F24" s="12" t="s">
        <v>68</v>
      </c>
      <c r="G24" s="25"/>
    </row>
    <row r="25" spans="1:10" s="36" customFormat="1" ht="51.75" customHeight="1" x14ac:dyDescent="0.3">
      <c r="A25" s="71"/>
      <c r="B25" s="17"/>
      <c r="C25" s="38" t="s">
        <v>70</v>
      </c>
      <c r="D25" s="39" t="s">
        <v>70</v>
      </c>
      <c r="E25" s="11" t="s">
        <v>71</v>
      </c>
      <c r="F25" s="12" t="s">
        <v>71</v>
      </c>
      <c r="G25" s="25"/>
    </row>
    <row r="26" spans="1:10" s="36" customFormat="1" ht="51.75" customHeight="1" x14ac:dyDescent="0.3">
      <c r="A26" s="71"/>
      <c r="B26" s="17"/>
      <c r="C26" s="38" t="s">
        <v>73</v>
      </c>
      <c r="D26" s="9" t="s">
        <v>66</v>
      </c>
      <c r="E26" s="11" t="s">
        <v>67</v>
      </c>
      <c r="F26" s="12"/>
      <c r="G26" s="25"/>
    </row>
    <row r="27" spans="1:10" s="36" customFormat="1" ht="51.75" customHeight="1" x14ac:dyDescent="0.3">
      <c r="A27" s="71"/>
      <c r="B27" s="17"/>
      <c r="C27" s="38"/>
      <c r="D27" s="9" t="s">
        <v>65</v>
      </c>
      <c r="E27" s="11" t="s">
        <v>75</v>
      </c>
      <c r="F27" s="12" t="s">
        <v>75</v>
      </c>
      <c r="G27" s="25"/>
    </row>
    <row r="28" spans="1:10" s="36" customFormat="1" ht="51.75" customHeight="1" x14ac:dyDescent="0.3">
      <c r="A28" s="71"/>
      <c r="B28" s="17"/>
      <c r="C28" s="38"/>
      <c r="D28" s="9" t="s">
        <v>74</v>
      </c>
      <c r="E28" s="11"/>
      <c r="F28" s="12"/>
      <c r="G28" s="25"/>
    </row>
    <row r="29" spans="1:10" ht="28.5" customHeight="1" x14ac:dyDescent="0.3">
      <c r="J29" s="23"/>
    </row>
    <row r="34" spans="10:10" ht="28.5" customHeight="1" x14ac:dyDescent="0.3">
      <c r="J34" s="23"/>
    </row>
    <row r="39" spans="10:10" ht="28.5" customHeight="1" x14ac:dyDescent="0.3">
      <c r="J39" s="23"/>
    </row>
    <row r="44" spans="10:10" ht="28.5" customHeight="1" x14ac:dyDescent="0.3">
      <c r="J44" s="23"/>
    </row>
  </sheetData>
  <mergeCells count="3">
    <mergeCell ref="A12:A28"/>
    <mergeCell ref="A1:G1"/>
    <mergeCell ref="A3:A11"/>
  </mergeCells>
  <pageMargins left="0.15748031496062992" right="0.15748031496062992" top="0.23622047244094491" bottom="0.15748031496062992" header="0.23622047244094491" footer="0.31496062992125984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2025-03-15T07:59:04Z</dcterms:modified>
</cp:coreProperties>
</file>